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ou/Senate/UTKAdvisoryBoard/CEOPayAthleticsAnalysis/"/>
    </mc:Choice>
  </mc:AlternateContent>
  <bookViews>
    <workbookView xWindow="960" yWindow="2660" windowWidth="28800" windowHeight="17460" tabRatio="500"/>
  </bookViews>
  <sheets>
    <sheet name="Sheet1" sheetId="1" r:id="rId1"/>
  </sheets>
  <definedNames>
    <definedName name="CEOPayHighest" localSheetId="0">Sheet1!$A$2:$D$21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D2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</calcChain>
</file>

<file path=xl/connections.xml><?xml version="1.0" encoding="utf-8"?>
<connections xmlns="http://schemas.openxmlformats.org/spreadsheetml/2006/main">
  <connection id="1" name="CEOPayHighest" type="6" refreshedVersion="0" background="1" saveData="1">
    <textPr fileType="mac" sourceFile="/Users/Lou/Senate/UTKAdvisoryBoard/CEOPayHighest.txt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<sst xmlns="http://schemas.openxmlformats.org/spreadsheetml/2006/main" count="46" uniqueCount="44">
  <si>
    <t>TESLA</t>
  </si>
  <si>
    <t>(TSLA)</t>
  </si>
  <si>
    <t>DISCOVERY</t>
  </si>
  <si>
    <t>(DISC.A)</t>
  </si>
  <si>
    <t>PALOALTONETWORKS</t>
  </si>
  <si>
    <t>(PANW)</t>
  </si>
  <si>
    <t>ORACLE</t>
  </si>
  <si>
    <t>(ORCL)</t>
  </si>
  <si>
    <t>T-MOBILEUS</t>
  </si>
  <si>
    <t>(TMUS)</t>
  </si>
  <si>
    <t>WALTDISNEY</t>
  </si>
  <si>
    <t>(DIS)</t>
  </si>
  <si>
    <t>PTC</t>
  </si>
  <si>
    <t>(PTC)</t>
  </si>
  <si>
    <t>EST√âELAUDER</t>
  </si>
  <si>
    <t>(EL)</t>
  </si>
  <si>
    <t>J2GLOBAL</t>
  </si>
  <si>
    <t>(JCOM)</t>
  </si>
  <si>
    <t>JEFFERIESFINANCIALGROUP</t>
  </si>
  <si>
    <t>(JEF)</t>
  </si>
  <si>
    <t>TWENTY-FIRSTCENTURYFOX</t>
  </si>
  <si>
    <t>(FOXA)</t>
  </si>
  <si>
    <t>ATHOMEGROUP</t>
  </si>
  <si>
    <t>(HOME)</t>
  </si>
  <si>
    <t>HOLOGIC</t>
  </si>
  <si>
    <t>(HOLX)</t>
  </si>
  <si>
    <t>ALIGNTECHNOLOGY</t>
  </si>
  <si>
    <t>(ALGN)</t>
  </si>
  <si>
    <t>NVR</t>
  </si>
  <si>
    <t>(NVR)</t>
  </si>
  <si>
    <t>PAYPAL</t>
  </si>
  <si>
    <t>(PYPL)</t>
  </si>
  <si>
    <t>NETFLIX</t>
  </si>
  <si>
    <t>(NFLX)</t>
  </si>
  <si>
    <t>CENTURYLINK</t>
  </si>
  <si>
    <t>(CTL)</t>
  </si>
  <si>
    <t>CHIPOTLEMEXICANGRILL</t>
  </si>
  <si>
    <t>(CMG)</t>
  </si>
  <si>
    <t>Company</t>
  </si>
  <si>
    <t>(Ticker)</t>
  </si>
  <si>
    <t>CEO Pay ($M)</t>
  </si>
  <si>
    <t>Revenue ($B)</t>
  </si>
  <si>
    <t>CEO Pay/Revenue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</si>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</sst>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EOPayHighe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23" sqref="A23"/>
    </sheetView>
  </sheetViews>
  <sheetFormatPr baseColWidth="10" defaultRowHeight="16" x14ac:dyDescent="0.2"/>
  <cols>
    <col min="1" max="1" width="24" customWidth="1"/>
    <col min="2" max="2" width="7.6640625" bestFit="1" customWidth="1"/>
    <col min="3" max="3" width="10.6640625" customWidth="1"/>
    <col min="4" max="4" width="12.33203125" customWidth="1"/>
    <col min="5" max="5" width="18" customWidth="1"/>
  </cols>
  <sheetData>
    <row r="1" spans="1:5" x14ac:dyDescent="0.2">
      <c r="A1" t="s">
        <v>38</v>
      </c>
      <c r="B1" t="s">
        <v>39</v>
      </c>
      <c r="C1" t="s">
        <v>40</v>
      </c>
      <c r="D1" t="s">
        <v>41</v>
      </c>
      <c r="E1" t="s">
        <v>42</v>
      </c>
    </row>
    <row r="2" spans="1:5" x14ac:dyDescent="0.2">
      <c r="A2" t="s">
        <v>0</v>
      </c>
      <c r="B2" t="s">
        <v>1</v>
      </c>
      <c r="C2" s="1">
        <v>2284</v>
      </c>
      <c r="D2">
        <v>22.6</v>
      </c>
      <c r="E2">
        <f t="shared" ref="E2:E21" si="0">C2/(1000*D2)</f>
        <v>0.10106194690265487</v>
      </c>
    </row>
    <row r="3" spans="1:5" x14ac:dyDescent="0.2">
      <c r="A3" t="s">
        <v>2</v>
      </c>
      <c r="B3" t="s">
        <v>3</v>
      </c>
      <c r="C3">
        <v>129</v>
      </c>
      <c r="D3">
        <v>10.95</v>
      </c>
      <c r="E3">
        <f t="shared" si="0"/>
        <v>1.1780821917808219E-2</v>
      </c>
    </row>
    <row r="4" spans="1:5" x14ac:dyDescent="0.2">
      <c r="A4" t="s">
        <v>4</v>
      </c>
      <c r="B4" t="s">
        <v>5</v>
      </c>
      <c r="C4">
        <v>125</v>
      </c>
      <c r="D4">
        <v>2.59</v>
      </c>
      <c r="E4">
        <f t="shared" si="0"/>
        <v>4.8262548262548263E-2</v>
      </c>
    </row>
    <row r="5" spans="1:5" x14ac:dyDescent="0.2">
      <c r="A5" t="s">
        <v>6</v>
      </c>
      <c r="B5" t="s">
        <v>7</v>
      </c>
      <c r="C5">
        <v>108</v>
      </c>
      <c r="D5">
        <v>39.299999999999997</v>
      </c>
      <c r="E5">
        <f t="shared" si="0"/>
        <v>2.7480916030534351E-3</v>
      </c>
    </row>
    <row r="6" spans="1:5" x14ac:dyDescent="0.2">
      <c r="A6" t="s">
        <v>6</v>
      </c>
      <c r="B6" t="s">
        <v>7</v>
      </c>
      <c r="C6">
        <v>108</v>
      </c>
      <c r="D6">
        <v>39.83</v>
      </c>
      <c r="E6">
        <f t="shared" si="0"/>
        <v>2.7115239769018328E-3</v>
      </c>
    </row>
    <row r="7" spans="1:5" x14ac:dyDescent="0.2">
      <c r="A7" t="s">
        <v>8</v>
      </c>
      <c r="B7" t="s">
        <v>9</v>
      </c>
      <c r="C7">
        <v>66.5</v>
      </c>
      <c r="D7">
        <v>43.86</v>
      </c>
      <c r="E7">
        <f t="shared" si="0"/>
        <v>1.516187870497036E-3</v>
      </c>
    </row>
    <row r="8" spans="1:5" x14ac:dyDescent="0.2">
      <c r="A8" t="s">
        <v>10</v>
      </c>
      <c r="B8" t="s">
        <v>11</v>
      </c>
      <c r="C8">
        <v>65.599999999999994</v>
      </c>
      <c r="D8">
        <v>59.76</v>
      </c>
      <c r="E8">
        <f t="shared" si="0"/>
        <v>1.0977242302543505E-3</v>
      </c>
    </row>
    <row r="9" spans="1:5" x14ac:dyDescent="0.2">
      <c r="A9" t="s">
        <v>12</v>
      </c>
      <c r="B9" t="s">
        <v>13</v>
      </c>
      <c r="C9">
        <v>50</v>
      </c>
      <c r="D9">
        <v>1.25</v>
      </c>
      <c r="E9">
        <f t="shared" si="0"/>
        <v>0.04</v>
      </c>
    </row>
    <row r="10" spans="1:5" x14ac:dyDescent="0.2">
      <c r="A10" t="s">
        <v>14</v>
      </c>
      <c r="B10" t="s">
        <v>15</v>
      </c>
      <c r="C10">
        <v>48.2</v>
      </c>
      <c r="D10">
        <v>14.57</v>
      </c>
      <c r="E10">
        <f t="shared" si="0"/>
        <v>3.308167467398765E-3</v>
      </c>
    </row>
    <row r="11" spans="1:5" x14ac:dyDescent="0.2">
      <c r="A11" t="s">
        <v>16</v>
      </c>
      <c r="B11" t="s">
        <v>17</v>
      </c>
      <c r="C11">
        <v>45.1</v>
      </c>
      <c r="D11">
        <v>1.23</v>
      </c>
      <c r="E11">
        <f t="shared" si="0"/>
        <v>3.6666666666666667E-2</v>
      </c>
    </row>
    <row r="12" spans="1:5" x14ac:dyDescent="0.2">
      <c r="A12" t="s">
        <v>18</v>
      </c>
      <c r="B12" t="s">
        <v>19</v>
      </c>
      <c r="C12">
        <v>44.7</v>
      </c>
      <c r="D12">
        <v>5.22</v>
      </c>
      <c r="E12">
        <f t="shared" si="0"/>
        <v>8.5632183908045979E-3</v>
      </c>
    </row>
    <row r="13" spans="1:5" x14ac:dyDescent="0.2">
      <c r="A13" t="s">
        <v>20</v>
      </c>
      <c r="B13" t="s">
        <v>21</v>
      </c>
      <c r="C13">
        <v>44.4</v>
      </c>
      <c r="D13">
        <v>11.27</v>
      </c>
      <c r="E13">
        <f t="shared" si="0"/>
        <v>3.9396628216503988E-3</v>
      </c>
    </row>
    <row r="14" spans="1:5" x14ac:dyDescent="0.2">
      <c r="A14" t="s">
        <v>22</v>
      </c>
      <c r="B14" t="s">
        <v>23</v>
      </c>
      <c r="C14">
        <v>43.1</v>
      </c>
      <c r="D14">
        <v>1.17</v>
      </c>
      <c r="E14">
        <f t="shared" si="0"/>
        <v>3.683760683760684E-2</v>
      </c>
    </row>
    <row r="15" spans="1:5" x14ac:dyDescent="0.2">
      <c r="A15" t="s">
        <v>24</v>
      </c>
      <c r="B15" t="s">
        <v>25</v>
      </c>
      <c r="C15">
        <v>42</v>
      </c>
      <c r="D15">
        <v>3.29</v>
      </c>
      <c r="E15">
        <f t="shared" si="0"/>
        <v>1.276595744680851E-2</v>
      </c>
    </row>
    <row r="16" spans="1:5" x14ac:dyDescent="0.2">
      <c r="A16" t="s">
        <v>26</v>
      </c>
      <c r="B16" t="s">
        <v>27</v>
      </c>
      <c r="C16">
        <v>41.8</v>
      </c>
      <c r="D16">
        <v>2.0299999999999998</v>
      </c>
      <c r="E16">
        <f t="shared" si="0"/>
        <v>2.0591133004926109E-2</v>
      </c>
    </row>
    <row r="17" spans="1:5" x14ac:dyDescent="0.2">
      <c r="A17" t="s">
        <v>28</v>
      </c>
      <c r="B17" t="s">
        <v>29</v>
      </c>
      <c r="C17">
        <v>39.1</v>
      </c>
      <c r="D17">
        <v>7.35</v>
      </c>
      <c r="E17">
        <f t="shared" si="0"/>
        <v>5.3197278911564626E-3</v>
      </c>
    </row>
    <row r="18" spans="1:5" x14ac:dyDescent="0.2">
      <c r="A18" t="s">
        <v>30</v>
      </c>
      <c r="B18" t="s">
        <v>31</v>
      </c>
      <c r="C18">
        <v>37.799999999999997</v>
      </c>
      <c r="D18">
        <v>15.89</v>
      </c>
      <c r="E18">
        <f t="shared" si="0"/>
        <v>2.3788546255506604E-3</v>
      </c>
    </row>
    <row r="19" spans="1:5" x14ac:dyDescent="0.2">
      <c r="A19" t="s">
        <v>32</v>
      </c>
      <c r="B19" t="s">
        <v>33</v>
      </c>
      <c r="C19">
        <v>36.1</v>
      </c>
      <c r="D19">
        <v>16.600000000000001</v>
      </c>
      <c r="E19">
        <f t="shared" si="0"/>
        <v>2.174698795180723E-3</v>
      </c>
    </row>
    <row r="20" spans="1:5" x14ac:dyDescent="0.2">
      <c r="A20" t="s">
        <v>34</v>
      </c>
      <c r="B20" t="s">
        <v>35</v>
      </c>
      <c r="C20">
        <v>35.700000000000003</v>
      </c>
      <c r="D20">
        <v>23.15</v>
      </c>
      <c r="E20">
        <f t="shared" si="0"/>
        <v>1.5421166306695466E-3</v>
      </c>
    </row>
    <row r="21" spans="1:5" x14ac:dyDescent="0.2">
      <c r="A21" t="s">
        <v>36</v>
      </c>
      <c r="B21" t="s">
        <v>37</v>
      </c>
      <c r="C21">
        <v>33.5</v>
      </c>
      <c r="D21">
        <v>5.0199999999999996</v>
      </c>
      <c r="E21">
        <f t="shared" si="0"/>
        <v>6.6733067729083662E-3</v>
      </c>
    </row>
    <row r="22" spans="1:5" x14ac:dyDescent="0.2">
      <c r="A22" t="s">
        <v>43</v>
      </c>
      <c r="C22" s="1">
        <f>AVERAGE(C2:C21)</f>
        <v>171.37999999999997</v>
      </c>
      <c r="D22">
        <f>AVERAGE(D2:D21)</f>
        <v>16.346499999999999</v>
      </c>
      <c r="E22">
        <f>AVERAGE(E2:E21)</f>
        <v>1.7496998105752289E-2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2019-06-03T21:02:03Z</dcterms:created>
  <dcterms:modified xsi:type="dcterms:W3CDTF">2019-06-10T02:34:59Z</dcterms:modified>
</cp:coreProperties>
</file>